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1185" windowWidth="15480" windowHeight="11640" activeTab="1"/>
  </bookViews>
  <sheets>
    <sheet name="Assessment productl" sheetId="6" r:id="rId1"/>
    <sheet name="Assessment process" sheetId="7" r:id="rId2"/>
  </sheets>
  <calcPr calcId="145621"/>
</workbook>
</file>

<file path=xl/calcChain.xml><?xml version="1.0" encoding="utf-8"?>
<calcChain xmlns="http://schemas.openxmlformats.org/spreadsheetml/2006/main">
  <c r="L37" i="6" l="1"/>
  <c r="K37" i="6"/>
  <c r="J37" i="6"/>
  <c r="B37" i="6"/>
  <c r="K40" i="6"/>
  <c r="D37" i="6"/>
  <c r="G37" i="6"/>
  <c r="L38" i="7"/>
  <c r="G38" i="7"/>
  <c r="K38" i="7"/>
  <c r="J38" i="7"/>
  <c r="B38" i="7"/>
  <c r="D38" i="7"/>
  <c r="E38" i="6"/>
  <c r="K39" i="7"/>
  <c r="E37" i="7"/>
</calcChain>
</file>

<file path=xl/sharedStrings.xml><?xml version="1.0" encoding="utf-8"?>
<sst xmlns="http://schemas.openxmlformats.org/spreadsheetml/2006/main" count="107" uniqueCount="84">
  <si>
    <t>Status</t>
  </si>
  <si>
    <t>rot</t>
  </si>
  <si>
    <t>Part No.:</t>
  </si>
  <si>
    <t>Supplier:</t>
  </si>
  <si>
    <t>Description:</t>
  </si>
  <si>
    <t>Colour:</t>
  </si>
  <si>
    <t>Design level:</t>
  </si>
  <si>
    <t>Presented:</t>
  </si>
  <si>
    <t>Current:</t>
  </si>
  <si>
    <t>For electronic components:</t>
  </si>
  <si>
    <t>Hardware level:</t>
  </si>
  <si>
    <t xml:space="preserve">Software level: </t>
  </si>
  <si>
    <t>Diagnosis level:</t>
  </si>
  <si>
    <t>OK (green)</t>
  </si>
  <si>
    <t>Conditionally OK (yellow)</t>
  </si>
  <si>
    <t>NOK (red)</t>
  </si>
  <si>
    <t>Tools</t>
  </si>
  <si>
    <r>
      <t xml:space="preserve">Production tool 
</t>
    </r>
    <r>
      <rPr>
        <sz val="8"/>
        <rFont val="Arial"/>
        <family val="2"/>
      </rPr>
      <t>accepted</t>
    </r>
  </si>
  <si>
    <t>No production tool</t>
  </si>
  <si>
    <t>Dimensions</t>
  </si>
  <si>
    <r>
      <t xml:space="preserve">Dimensionally OK
</t>
    </r>
    <r>
      <rPr>
        <sz val="8"/>
        <rFont val="Arial"/>
        <family val="2"/>
      </rPr>
      <t>no rework</t>
    </r>
  </si>
  <si>
    <t>Dimensionally NOK</t>
  </si>
  <si>
    <t>Surface
Structure
Colour/grain finish</t>
  </si>
  <si>
    <r>
      <t xml:space="preserve">OK
</t>
    </r>
    <r>
      <rPr>
        <sz val="8"/>
        <rFont val="Arial"/>
        <family val="2"/>
      </rPr>
      <t>no sink marks
no corrugation</t>
    </r>
  </si>
  <si>
    <r>
      <t>Significant non-conformance / defect</t>
    </r>
    <r>
      <rPr>
        <sz val="8"/>
        <rFont val="Arial"/>
        <family val="2"/>
      </rPr>
      <t xml:space="preserve"> 
not suitable for assessment</t>
    </r>
  </si>
  <si>
    <t>Material</t>
  </si>
  <si>
    <t>Installability</t>
  </si>
  <si>
    <r>
      <t>Can be installed</t>
    </r>
    <r>
      <rPr>
        <sz val="8"/>
        <rFont val="Arial"/>
        <family val="2"/>
      </rPr>
      <t xml:space="preserve"> 
without extra work</t>
    </r>
  </si>
  <si>
    <r>
      <t xml:space="preserve">Can be installed 
</t>
    </r>
    <r>
      <rPr>
        <sz val="8"/>
        <rFont val="Arial"/>
        <family val="2"/>
      </rPr>
      <t>with extra work</t>
    </r>
  </si>
  <si>
    <t>Cannot be installed</t>
  </si>
  <si>
    <t>Function</t>
  </si>
  <si>
    <r>
      <t xml:space="preserve">Function satisfied
</t>
    </r>
    <r>
      <rPr>
        <sz val="8"/>
        <rFont val="Arial"/>
        <family val="2"/>
      </rPr>
      <t>complies with specification</t>
    </r>
  </si>
  <si>
    <t xml:space="preserve">Minor deviation from specification
</t>
  </si>
  <si>
    <r>
      <t xml:space="preserve">Function NOK or not demonstrated; </t>
    </r>
    <r>
      <rPr>
        <sz val="8"/>
        <rFont val="Arial"/>
        <family val="2"/>
      </rPr>
      <t xml:space="preserve">
specification not met</t>
    </r>
  </si>
  <si>
    <t>Released</t>
  </si>
  <si>
    <t>Conditionally released</t>
  </si>
  <si>
    <t>Rejected or not yet submitted as samples</t>
  </si>
  <si>
    <t>Overall result:</t>
  </si>
  <si>
    <t>Date</t>
  </si>
  <si>
    <t>Software level:</t>
  </si>
  <si>
    <t>Machines
Plant
Equipment</t>
  </si>
  <si>
    <t>Cycle time / quantity</t>
  </si>
  <si>
    <t>Personnel</t>
  </si>
  <si>
    <r>
      <t xml:space="preserve">Process capability 
</t>
    </r>
    <r>
      <rPr>
        <sz val="10"/>
        <rFont val="Arial"/>
        <family val="2"/>
      </rPr>
      <t>(if 100% inspection is not planned)</t>
    </r>
  </si>
  <si>
    <t>Test/inspection 
equipment</t>
  </si>
  <si>
    <r>
      <t xml:space="preserve">Production tool 
</t>
    </r>
    <r>
      <rPr>
        <sz val="8"/>
        <rFont val="Arial"/>
        <family val="2"/>
      </rPr>
      <t>released</t>
    </r>
  </si>
  <si>
    <r>
      <t>Production tool</t>
    </r>
    <r>
      <rPr>
        <sz val="8"/>
        <rFont val="Arial"/>
        <family val="2"/>
      </rPr>
      <t xml:space="preserve"> 
improvement</t>
    </r>
  </si>
  <si>
    <t>No production tools</t>
  </si>
  <si>
    <t>No production line</t>
  </si>
  <si>
    <t>green</t>
  </si>
  <si>
    <t>yellow</t>
  </si>
  <si>
    <r>
      <t>Production tool</t>
    </r>
    <r>
      <rPr>
        <sz val="8"/>
        <rFont val="Arial"/>
        <family val="2"/>
      </rPr>
      <t xml:space="preserve"> 
improved/corrected</t>
    </r>
  </si>
  <si>
    <r>
      <t xml:space="preserve">Production material
</t>
    </r>
    <r>
      <rPr>
        <sz val="8"/>
        <rFont val="Arial"/>
        <family val="2"/>
      </rPr>
      <t>Customer's specification met</t>
    </r>
  </si>
  <si>
    <t>Assessment : Product</t>
  </si>
  <si>
    <r>
      <t xml:space="preserve">Dimensionally OK 
</t>
    </r>
    <r>
      <rPr>
        <sz val="8"/>
        <rFont val="Arial"/>
        <family val="2"/>
      </rPr>
      <t>with rework by supplier or 
non-critical dimensions NOK 
(deviation permit is available)</t>
    </r>
  </si>
  <si>
    <r>
      <t xml:space="preserve">Just acceptable </t>
    </r>
    <r>
      <rPr>
        <sz val="8"/>
        <rFont val="Arial"/>
        <family val="2"/>
      </rPr>
      <t xml:space="preserve">
complies with boundary sample</t>
    </r>
  </si>
  <si>
    <r>
      <t xml:space="preserve">No production material or different processing or customer's specification not met 
</t>
    </r>
    <r>
      <rPr>
        <sz val="8"/>
        <rFont val="Arial"/>
        <family val="2"/>
      </rPr>
      <t>Deviation permit available; material data sheet (IMDS) is not available or incomplete</t>
    </r>
  </si>
  <si>
    <r>
      <t xml:space="preserve">No production material
</t>
    </r>
    <r>
      <rPr>
        <sz val="8"/>
        <rFont val="Arial"/>
        <family val="2"/>
      </rPr>
      <t>Customer's specification not met / demonstrated</t>
    </r>
  </si>
  <si>
    <t>Purchased parts</t>
  </si>
  <si>
    <t>Assessment : production process</t>
  </si>
  <si>
    <r>
      <t xml:space="preserve">Production at production location </t>
    </r>
    <r>
      <rPr>
        <sz val="8"/>
        <rFont val="Arial"/>
        <family val="2"/>
      </rPr>
      <t>- acceptance checked by supplier, capability demonstrated</t>
    </r>
  </si>
  <si>
    <r>
      <t>Production not at production location
o</t>
    </r>
    <r>
      <rPr>
        <sz val="8"/>
        <rFont val="Arial"/>
        <family val="2"/>
      </rPr>
      <t xml:space="preserve">r quality problems to be expected
</t>
    </r>
  </si>
  <si>
    <r>
      <t xml:space="preserve">Production at production location
</t>
    </r>
    <r>
      <rPr>
        <sz val="8"/>
        <rFont val="Arial"/>
        <family val="2"/>
      </rPr>
      <t xml:space="preserve">No quality problems expected in production
</t>
    </r>
  </si>
  <si>
    <t>Chaining / Logistics</t>
  </si>
  <si>
    <t>Series</t>
  </si>
  <si>
    <r>
      <t xml:space="preserve">No series
</t>
    </r>
    <r>
      <rPr>
        <sz val="8"/>
        <rFont val="Arial"/>
        <family val="2"/>
      </rPr>
      <t xml:space="preserve">But no quality deficiencies expected </t>
    </r>
    <r>
      <rPr>
        <b/>
        <sz val="8"/>
        <rFont val="Arial"/>
        <family val="2"/>
      </rPr>
      <t xml:space="preserve">
</t>
    </r>
  </si>
  <si>
    <t xml:space="preserve">Quality deficiencies to 
be expected
</t>
  </si>
  <si>
    <r>
      <t xml:space="preserve">Production cycle time 
</t>
    </r>
    <r>
      <rPr>
        <sz val="8"/>
        <rFont val="Arial"/>
        <family val="2"/>
      </rPr>
      <t>No special actions</t>
    </r>
  </si>
  <si>
    <r>
      <t xml:space="preserve">Production cycle time
</t>
    </r>
    <r>
      <rPr>
        <sz val="8"/>
        <rFont val="Arial"/>
        <family val="2"/>
      </rPr>
      <t>Permanently achievable with special actions</t>
    </r>
  </si>
  <si>
    <r>
      <t xml:space="preserve">Production cycle time
</t>
    </r>
    <r>
      <rPr>
        <sz val="8"/>
        <rFont val="Arial"/>
        <family val="2"/>
      </rPr>
      <t>Not achievable with special actions</t>
    </r>
  </si>
  <si>
    <t>At least one set of series production tool approved</t>
  </si>
  <si>
    <r>
      <t xml:space="preserve">All production lines
</t>
    </r>
    <r>
      <rPr>
        <sz val="8"/>
        <rFont val="Arial"/>
        <family val="2"/>
      </rPr>
      <t>checked / released</t>
    </r>
  </si>
  <si>
    <r>
      <t xml:space="preserve">All production tools / cavities
</t>
    </r>
    <r>
      <rPr>
        <sz val="8"/>
        <rFont val="Arial"/>
        <family val="2"/>
      </rPr>
      <t>checked / released</t>
    </r>
  </si>
  <si>
    <r>
      <t xml:space="preserve">One production line
</t>
    </r>
    <r>
      <rPr>
        <sz val="8"/>
        <rFont val="Arial"/>
        <family val="2"/>
      </rPr>
      <t>checked / released</t>
    </r>
  </si>
  <si>
    <r>
      <t xml:space="preserve">No production personnel
</t>
    </r>
    <r>
      <rPr>
        <sz val="8"/>
        <rFont val="Arial"/>
        <family val="2"/>
      </rPr>
      <t>Work &amp; inspection instructions incomplete</t>
    </r>
  </si>
  <si>
    <r>
      <t xml:space="preserve">All production personnel </t>
    </r>
    <r>
      <rPr>
        <sz val="8"/>
        <rFont val="Arial"/>
        <family val="2"/>
      </rPr>
      <t>trained 
Complete work &amp; inspection instructions available</t>
    </r>
  </si>
  <si>
    <r>
      <t xml:space="preserve">Selected production personnel </t>
    </r>
    <r>
      <rPr>
        <sz val="8"/>
        <rFont val="Arial"/>
        <family val="2"/>
      </rPr>
      <t>trained
Complete work &amp; inspection instructions available</t>
    </r>
  </si>
  <si>
    <t xml:space="preserve">Agreed capability
fully achieved
</t>
  </si>
  <si>
    <r>
      <t xml:space="preserve">Agreed capability
not achieved
</t>
    </r>
    <r>
      <rPr>
        <sz val="8"/>
        <rFont val="Arial"/>
        <family val="2"/>
      </rPr>
      <t>100% inspection introduced</t>
    </r>
  </si>
  <si>
    <r>
      <t xml:space="preserve">Capability
not demonstrated
</t>
    </r>
    <r>
      <rPr>
        <sz val="8"/>
        <rFont val="Arial"/>
        <family val="2"/>
      </rPr>
      <t>No 100% inspection</t>
    </r>
  </si>
  <si>
    <r>
      <t xml:space="preserve">Only partially present, checked and accepted
</t>
    </r>
    <r>
      <rPr>
        <sz val="8"/>
        <rFont val="Arial"/>
        <family val="2"/>
      </rPr>
      <t>Substitute equipment available</t>
    </r>
  </si>
  <si>
    <r>
      <t xml:space="preserve">All present, checked and accepted
</t>
    </r>
    <r>
      <rPr>
        <sz val="8"/>
        <rFont val="Arial"/>
        <family val="2"/>
      </rPr>
      <t>Capability demonstrated</t>
    </r>
    <r>
      <rPr>
        <b/>
        <sz val="8"/>
        <rFont val="Arial"/>
        <family val="2"/>
      </rPr>
      <t xml:space="preserve">
</t>
    </r>
  </si>
  <si>
    <r>
      <t xml:space="preserve">Not present
</t>
    </r>
    <r>
      <rPr>
        <sz val="8"/>
        <rFont val="Arial"/>
        <family val="2"/>
      </rPr>
      <t>or not checked and accepte</t>
    </r>
    <r>
      <rPr>
        <b/>
        <sz val="8"/>
        <rFont val="Arial"/>
        <family val="2"/>
      </rPr>
      <t>d</t>
    </r>
  </si>
  <si>
    <t xml:space="preserve"> Signature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</si>
</sst>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[$-407]d/\ mmmm\ yyyy;@"/>
    <numFmt numFmtId="173" formatCode="0000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3" xfId="0" applyFont="1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0" fillId="0" borderId="10" xfId="0" applyBorder="1"/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73" fontId="0" fillId="0" borderId="1" xfId="0" applyNumberForma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Standard" xfId="0" builtinId="0"/>
  </cellStyles>
  <dxfs count="1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Assessment productl'!$J$28" lockText="1"/>
</file>

<file path=xl/ctrlProps/ctrlProp10.xml><?xml version="1.0" encoding="utf-8"?>
<formControlPr xmlns="http://schemas.microsoft.com/office/spreadsheetml/2009/9/main" objectType="CheckBox" fmlaLink="'Assessment productl'!$K$30" lockText="1"/>
</file>

<file path=xl/ctrlProps/ctrlProp11.xml><?xml version="1.0" encoding="utf-8"?>
<formControlPr xmlns="http://schemas.microsoft.com/office/spreadsheetml/2009/9/main" objectType="CheckBox" fmlaLink="'Assessment productl'!$K$31" lockText="1"/>
</file>

<file path=xl/ctrlProps/ctrlProp12.xml><?xml version="1.0" encoding="utf-8"?>
<formControlPr xmlns="http://schemas.microsoft.com/office/spreadsheetml/2009/9/main" objectType="CheckBox" fmlaLink="'Assessment productl'!$K$32" lockText="1"/>
</file>

<file path=xl/ctrlProps/ctrlProp13.xml><?xml version="1.0" encoding="utf-8"?>
<formControlPr xmlns="http://schemas.microsoft.com/office/spreadsheetml/2009/9/main" objectType="CheckBox" fmlaLink="'Assessment productl'!$K$33" lockText="1"/>
</file>

<file path=xl/ctrlProps/ctrlProp14.xml><?xml version="1.0" encoding="utf-8"?>
<formControlPr xmlns="http://schemas.microsoft.com/office/spreadsheetml/2009/9/main" objectType="CheckBox" fmlaLink="'Assessment productl'!$K$34" lockText="1"/>
</file>

<file path=xl/ctrlProps/ctrlProp15.xml><?xml version="1.0" encoding="utf-8"?>
<formControlPr xmlns="http://schemas.microsoft.com/office/spreadsheetml/2009/9/main" objectType="CheckBox" fmlaLink="'Assessment productl'!$L$28" lockText="1"/>
</file>

<file path=xl/ctrlProps/ctrlProp16.xml><?xml version="1.0" encoding="utf-8"?>
<formControlPr xmlns="http://schemas.microsoft.com/office/spreadsheetml/2009/9/main" objectType="CheckBox" fmlaLink="'Assessment productl'!$L$29" lockText="1"/>
</file>

<file path=xl/ctrlProps/ctrlProp17.xml><?xml version="1.0" encoding="utf-8"?>
<formControlPr xmlns="http://schemas.microsoft.com/office/spreadsheetml/2009/9/main" objectType="CheckBox" fmlaLink="'Assessment productl'!$L$30" lockText="1"/>
</file>

<file path=xl/ctrlProps/ctrlProp18.xml><?xml version="1.0" encoding="utf-8"?>
<formControlPr xmlns="http://schemas.microsoft.com/office/spreadsheetml/2009/9/main" objectType="CheckBox" fmlaLink="'Assessment productl'!$L$31" lockText="1"/>
</file>

<file path=xl/ctrlProps/ctrlProp19.xml><?xml version="1.0" encoding="utf-8"?>
<formControlPr xmlns="http://schemas.microsoft.com/office/spreadsheetml/2009/9/main" objectType="CheckBox" fmlaLink="'Assessment productl'!$L$32" lockText="1"/>
</file>

<file path=xl/ctrlProps/ctrlProp2.xml><?xml version="1.0" encoding="utf-8"?>
<formControlPr xmlns="http://schemas.microsoft.com/office/spreadsheetml/2009/9/main" objectType="CheckBox" fmlaLink="'Assessment productl'!$J$29" lockText="1"/>
</file>

<file path=xl/ctrlProps/ctrlProp20.xml><?xml version="1.0" encoding="utf-8"?>
<formControlPr xmlns="http://schemas.microsoft.com/office/spreadsheetml/2009/9/main" objectType="CheckBox" fmlaLink="'Assessment productl'!$L$33" lockText="1"/>
</file>

<file path=xl/ctrlProps/ctrlProp21.xml><?xml version="1.0" encoding="utf-8"?>
<formControlPr xmlns="http://schemas.microsoft.com/office/spreadsheetml/2009/9/main" objectType="CheckBox" fmlaLink="'Assessment productl'!$L$34" lockText="1"/>
</file>

<file path=xl/ctrlProps/ctrlProp22.xml><?xml version="1.0" encoding="utf-8"?>
<formControlPr xmlns="http://schemas.microsoft.com/office/spreadsheetml/2009/9/main" objectType="CheckBox" fmlaLink="'Assessment process'!$J$27" lockText="1"/>
</file>

<file path=xl/ctrlProps/ctrlProp23.xml><?xml version="1.0" encoding="utf-8"?>
<formControlPr xmlns="http://schemas.microsoft.com/office/spreadsheetml/2009/9/main" objectType="CheckBox" fmlaLink="'Assessment process'!$J$29" lockText="1"/>
</file>

<file path=xl/ctrlProps/ctrlProp24.xml><?xml version="1.0" encoding="utf-8"?>
<formControlPr xmlns="http://schemas.microsoft.com/office/spreadsheetml/2009/9/main" objectType="CheckBox" fmlaLink="'Assessment process'!$J$30" lockText="1"/>
</file>

<file path=xl/ctrlProps/ctrlProp25.xml><?xml version="1.0" encoding="utf-8"?>
<formControlPr xmlns="http://schemas.microsoft.com/office/spreadsheetml/2009/9/main" objectType="CheckBox" fmlaLink="'Assessment process'!$J$33" lockText="1"/>
</file>

<file path=xl/ctrlProps/ctrlProp26.xml><?xml version="1.0" encoding="utf-8"?>
<formControlPr xmlns="http://schemas.microsoft.com/office/spreadsheetml/2009/9/main" objectType="CheckBox" fmlaLink="'Assessment process'!$J$34" lockText="1"/>
</file>

<file path=xl/ctrlProps/ctrlProp27.xml><?xml version="1.0" encoding="utf-8"?>
<formControlPr xmlns="http://schemas.microsoft.com/office/spreadsheetml/2009/9/main" objectType="CheckBox" fmlaLink="'Assessment process'!$J$35" lockText="1"/>
</file>

<file path=xl/ctrlProps/ctrlProp28.xml><?xml version="1.0" encoding="utf-8"?>
<formControlPr xmlns="http://schemas.microsoft.com/office/spreadsheetml/2009/9/main" objectType="CheckBox" fmlaLink="'Assessment process'!$K$27" lockText="1"/>
</file>

<file path=xl/ctrlProps/ctrlProp29.xml><?xml version="1.0" encoding="utf-8"?>
<formControlPr xmlns="http://schemas.microsoft.com/office/spreadsheetml/2009/9/main" objectType="CheckBox" fmlaLink="'Assessment process'!$K$29" lockText="1"/>
</file>

<file path=xl/ctrlProps/ctrlProp3.xml><?xml version="1.0" encoding="utf-8"?>
<formControlPr xmlns="http://schemas.microsoft.com/office/spreadsheetml/2009/9/main" objectType="CheckBox" fmlaLink="'Assessment productl'!$J$30" lockText="1"/>
</file>

<file path=xl/ctrlProps/ctrlProp30.xml><?xml version="1.0" encoding="utf-8"?>
<formControlPr xmlns="http://schemas.microsoft.com/office/spreadsheetml/2009/9/main" objectType="CheckBox" fmlaLink="'Assessment process'!$K$30" lockText="1"/>
</file>

<file path=xl/ctrlProps/ctrlProp31.xml><?xml version="1.0" encoding="utf-8"?>
<formControlPr xmlns="http://schemas.microsoft.com/office/spreadsheetml/2009/9/main" objectType="CheckBox" fmlaLink="'Assessment process'!$K$33" lockText="1"/>
</file>

<file path=xl/ctrlProps/ctrlProp32.xml><?xml version="1.0" encoding="utf-8"?>
<formControlPr xmlns="http://schemas.microsoft.com/office/spreadsheetml/2009/9/main" objectType="CheckBox" fmlaLink="'Assessment process'!$K$34" lockText="1"/>
</file>

<file path=xl/ctrlProps/ctrlProp33.xml><?xml version="1.0" encoding="utf-8"?>
<formControlPr xmlns="http://schemas.microsoft.com/office/spreadsheetml/2009/9/main" objectType="CheckBox" fmlaLink="'Assessment process'!$K$35" lockText="1"/>
</file>

<file path=xl/ctrlProps/ctrlProp34.xml><?xml version="1.0" encoding="utf-8"?>
<formControlPr xmlns="http://schemas.microsoft.com/office/spreadsheetml/2009/9/main" objectType="CheckBox" fmlaLink="'Assessment process'!$L$27" lockText="1"/>
</file>

<file path=xl/ctrlProps/ctrlProp35.xml><?xml version="1.0" encoding="utf-8"?>
<formControlPr xmlns="http://schemas.microsoft.com/office/spreadsheetml/2009/9/main" objectType="CheckBox" fmlaLink="'Assessment process'!$L$29" lockText="1"/>
</file>

<file path=xl/ctrlProps/ctrlProp36.xml><?xml version="1.0" encoding="utf-8"?>
<formControlPr xmlns="http://schemas.microsoft.com/office/spreadsheetml/2009/9/main" objectType="CheckBox" fmlaLink="'Assessment process'!$L$30" lockText="1"/>
</file>

<file path=xl/ctrlProps/ctrlProp37.xml><?xml version="1.0" encoding="utf-8"?>
<formControlPr xmlns="http://schemas.microsoft.com/office/spreadsheetml/2009/9/main" objectType="CheckBox" fmlaLink="'Assessment process'!$L$33" lockText="1"/>
</file>

<file path=xl/ctrlProps/ctrlProp38.xml><?xml version="1.0" encoding="utf-8"?>
<formControlPr xmlns="http://schemas.microsoft.com/office/spreadsheetml/2009/9/main" objectType="CheckBox" fmlaLink="'Assessment process'!$L$34" lockText="1"/>
</file>

<file path=xl/ctrlProps/ctrlProp39.xml><?xml version="1.0" encoding="utf-8"?>
<formControlPr xmlns="http://schemas.microsoft.com/office/spreadsheetml/2009/9/main" objectType="CheckBox" fmlaLink="'Assessment process'!$L$35" lockText="1"/>
</file>

<file path=xl/ctrlProps/ctrlProp4.xml><?xml version="1.0" encoding="utf-8"?>
<formControlPr xmlns="http://schemas.microsoft.com/office/spreadsheetml/2009/9/main" objectType="CheckBox" fmlaLink="'Assessment productl'!$J$31" lockText="1"/>
</file>

<file path=xl/ctrlProps/ctrlProp40.xml><?xml version="1.0" encoding="utf-8"?>
<formControlPr xmlns="http://schemas.microsoft.com/office/spreadsheetml/2009/9/main" objectType="CheckBox" fmlaLink="$J$31" lockText="1"/>
</file>

<file path=xl/ctrlProps/ctrlProp41.xml><?xml version="1.0" encoding="utf-8"?>
<formControlPr xmlns="http://schemas.microsoft.com/office/spreadsheetml/2009/9/main" objectType="CheckBox" fmlaLink="$K$31" lockText="1"/>
</file>

<file path=xl/ctrlProps/ctrlProp42.xml><?xml version="1.0" encoding="utf-8"?>
<formControlPr xmlns="http://schemas.microsoft.com/office/spreadsheetml/2009/9/main" objectType="CheckBox" fmlaLink="$L$31" lockText="1"/>
</file>

<file path=xl/ctrlProps/ctrlProp43.xml><?xml version="1.0" encoding="utf-8"?>
<formControlPr xmlns="http://schemas.microsoft.com/office/spreadsheetml/2009/9/main" objectType="CheckBox" fmlaLink="$J$32" lockText="1"/>
</file>

<file path=xl/ctrlProps/ctrlProp44.xml><?xml version="1.0" encoding="utf-8"?>
<formControlPr xmlns="http://schemas.microsoft.com/office/spreadsheetml/2009/9/main" objectType="CheckBox" fmlaLink="$K$32" lockText="1"/>
</file>

<file path=xl/ctrlProps/ctrlProp45.xml><?xml version="1.0" encoding="utf-8"?>
<formControlPr xmlns="http://schemas.microsoft.com/office/spreadsheetml/2009/9/main" objectType="CheckBox" fmlaLink="$L$32" lockText="1"/>
</file>

<file path=xl/ctrlProps/ctrlProp46.xml><?xml version="1.0" encoding="utf-8"?>
<formControlPr xmlns="http://schemas.microsoft.com/office/spreadsheetml/2009/9/main" objectType="CheckBox" fmlaLink="$J$28" lockText="1"/>
</file>

<file path=xl/ctrlProps/ctrlProp47.xml><?xml version="1.0" encoding="utf-8"?>
<formControlPr xmlns="http://schemas.microsoft.com/office/spreadsheetml/2009/9/main" objectType="CheckBox" fmlaLink="$K$28" lockText="1"/>
</file>

<file path=xl/ctrlProps/ctrlProp48.xml><?xml version="1.0" encoding="utf-8"?>
<formControlPr xmlns="http://schemas.microsoft.com/office/spreadsheetml/2009/9/main" objectType="CheckBox" fmlaLink="$L$28" lockText="1"/>
</file>

<file path=xl/ctrlProps/ctrlProp5.xml><?xml version="1.0" encoding="utf-8"?>
<formControlPr xmlns="http://schemas.microsoft.com/office/spreadsheetml/2009/9/main" objectType="CheckBox" fmlaLink="'Assessment productl'!$J$32" lockText="1"/>
</file>

<file path=xl/ctrlProps/ctrlProp6.xml><?xml version="1.0" encoding="utf-8"?>
<formControlPr xmlns="http://schemas.microsoft.com/office/spreadsheetml/2009/9/main" objectType="CheckBox" fmlaLink="'Assessment productl'!$J$33" lockText="1"/>
</file>

<file path=xl/ctrlProps/ctrlProp7.xml><?xml version="1.0" encoding="utf-8"?>
<formControlPr xmlns="http://schemas.microsoft.com/office/spreadsheetml/2009/9/main" objectType="CheckBox" fmlaLink="'Assessment productl'!$J$34" lockText="1"/>
</file>

<file path=xl/ctrlProps/ctrlProp8.xml><?xml version="1.0" encoding="utf-8"?>
<formControlPr xmlns="http://schemas.microsoft.com/office/spreadsheetml/2009/9/main" objectType="CheckBox" fmlaLink="'Assessment productl'!$K$28" lockText="1"/>
</file>

<file path=xl/ctrlProps/ctrlProp9.xml><?xml version="1.0" encoding="utf-8"?>
<formControlPr xmlns="http://schemas.microsoft.com/office/spreadsheetml/2009/9/main" objectType="CheckBox" fmlaLink="'Assessment productl'!$K$29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27</xdr:row>
          <xdr:rowOff>323850</xdr:rowOff>
        </xdr:from>
        <xdr:to>
          <xdr:col>2</xdr:col>
          <xdr:colOff>200025</xdr:colOff>
          <xdr:row>28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28</xdr:row>
          <xdr:rowOff>523875</xdr:rowOff>
        </xdr:from>
        <xdr:to>
          <xdr:col>2</xdr:col>
          <xdr:colOff>200025</xdr:colOff>
          <xdr:row>29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29</xdr:row>
          <xdr:rowOff>361950</xdr:rowOff>
        </xdr:from>
        <xdr:to>
          <xdr:col>2</xdr:col>
          <xdr:colOff>200025</xdr:colOff>
          <xdr:row>29</xdr:row>
          <xdr:rowOff>619125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30</xdr:row>
          <xdr:rowOff>933450</xdr:rowOff>
        </xdr:from>
        <xdr:to>
          <xdr:col>2</xdr:col>
          <xdr:colOff>200025</xdr:colOff>
          <xdr:row>30</xdr:row>
          <xdr:rowOff>1181100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31</xdr:row>
          <xdr:rowOff>285750</xdr:rowOff>
        </xdr:from>
        <xdr:to>
          <xdr:col>2</xdr:col>
          <xdr:colOff>200025</xdr:colOff>
          <xdr:row>31</xdr:row>
          <xdr:rowOff>542925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552450</xdr:rowOff>
        </xdr:from>
        <xdr:to>
          <xdr:col>2</xdr:col>
          <xdr:colOff>200025</xdr:colOff>
          <xdr:row>33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33</xdr:row>
          <xdr:rowOff>295275</xdr:rowOff>
        </xdr:from>
        <xdr:to>
          <xdr:col>2</xdr:col>
          <xdr:colOff>200025</xdr:colOff>
          <xdr:row>33</xdr:row>
          <xdr:rowOff>542925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27</xdr:row>
          <xdr:rowOff>314325</xdr:rowOff>
        </xdr:from>
        <xdr:to>
          <xdr:col>5</xdr:col>
          <xdr:colOff>47625</xdr:colOff>
          <xdr:row>27</xdr:row>
          <xdr:rowOff>561975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28</xdr:row>
          <xdr:rowOff>523875</xdr:rowOff>
        </xdr:from>
        <xdr:to>
          <xdr:col>5</xdr:col>
          <xdr:colOff>47625</xdr:colOff>
          <xdr:row>29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29</xdr:row>
          <xdr:rowOff>361950</xdr:rowOff>
        </xdr:from>
        <xdr:to>
          <xdr:col>5</xdr:col>
          <xdr:colOff>47625</xdr:colOff>
          <xdr:row>29</xdr:row>
          <xdr:rowOff>619125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30</xdr:row>
          <xdr:rowOff>933450</xdr:rowOff>
        </xdr:from>
        <xdr:to>
          <xdr:col>5</xdr:col>
          <xdr:colOff>47625</xdr:colOff>
          <xdr:row>30</xdr:row>
          <xdr:rowOff>1181100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31</xdr:row>
          <xdr:rowOff>285750</xdr:rowOff>
        </xdr:from>
        <xdr:to>
          <xdr:col>5</xdr:col>
          <xdr:colOff>38100</xdr:colOff>
          <xdr:row>31</xdr:row>
          <xdr:rowOff>542925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32</xdr:row>
          <xdr:rowOff>552450</xdr:rowOff>
        </xdr:from>
        <xdr:to>
          <xdr:col>5</xdr:col>
          <xdr:colOff>38100</xdr:colOff>
          <xdr:row>33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33</xdr:row>
          <xdr:rowOff>295275</xdr:rowOff>
        </xdr:from>
        <xdr:to>
          <xdr:col>5</xdr:col>
          <xdr:colOff>38100</xdr:colOff>
          <xdr:row>33</xdr:row>
          <xdr:rowOff>542925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323850</xdr:rowOff>
        </xdr:from>
        <xdr:to>
          <xdr:col>7</xdr:col>
          <xdr:colOff>171450</xdr:colOff>
          <xdr:row>28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523875</xdr:rowOff>
        </xdr:from>
        <xdr:to>
          <xdr:col>7</xdr:col>
          <xdr:colOff>171450</xdr:colOff>
          <xdr:row>29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29</xdr:row>
          <xdr:rowOff>361950</xdr:rowOff>
        </xdr:from>
        <xdr:to>
          <xdr:col>7</xdr:col>
          <xdr:colOff>171450</xdr:colOff>
          <xdr:row>29</xdr:row>
          <xdr:rowOff>609600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30</xdr:row>
          <xdr:rowOff>933450</xdr:rowOff>
        </xdr:from>
        <xdr:to>
          <xdr:col>7</xdr:col>
          <xdr:colOff>171450</xdr:colOff>
          <xdr:row>30</xdr:row>
          <xdr:rowOff>1181100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31</xdr:row>
          <xdr:rowOff>285750</xdr:rowOff>
        </xdr:from>
        <xdr:to>
          <xdr:col>7</xdr:col>
          <xdr:colOff>161925</xdr:colOff>
          <xdr:row>31</xdr:row>
          <xdr:rowOff>533400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552450</xdr:rowOff>
        </xdr:from>
        <xdr:to>
          <xdr:col>7</xdr:col>
          <xdr:colOff>161925</xdr:colOff>
          <xdr:row>32</xdr:row>
          <xdr:rowOff>800100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295275</xdr:rowOff>
        </xdr:from>
        <xdr:to>
          <xdr:col>7</xdr:col>
          <xdr:colOff>161925</xdr:colOff>
          <xdr:row>33</xdr:row>
          <xdr:rowOff>542925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26</xdr:row>
          <xdr:rowOff>638175</xdr:rowOff>
        </xdr:from>
        <xdr:to>
          <xdr:col>2</xdr:col>
          <xdr:colOff>161925</xdr:colOff>
          <xdr:row>27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28</xdr:row>
          <xdr:rowOff>466725</xdr:rowOff>
        </xdr:from>
        <xdr:to>
          <xdr:col>2</xdr:col>
          <xdr:colOff>161925</xdr:colOff>
          <xdr:row>28</xdr:row>
          <xdr:rowOff>723900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29</xdr:row>
          <xdr:rowOff>361950</xdr:rowOff>
        </xdr:from>
        <xdr:to>
          <xdr:col>2</xdr:col>
          <xdr:colOff>161925</xdr:colOff>
          <xdr:row>30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32</xdr:row>
          <xdr:rowOff>647700</xdr:rowOff>
        </xdr:from>
        <xdr:to>
          <xdr:col>2</xdr:col>
          <xdr:colOff>161925</xdr:colOff>
          <xdr:row>32</xdr:row>
          <xdr:rowOff>895350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33</xdr:row>
          <xdr:rowOff>523875</xdr:rowOff>
        </xdr:from>
        <xdr:to>
          <xdr:col>2</xdr:col>
          <xdr:colOff>161925</xdr:colOff>
          <xdr:row>34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34</xdr:row>
          <xdr:rowOff>390525</xdr:rowOff>
        </xdr:from>
        <xdr:to>
          <xdr:col>2</xdr:col>
          <xdr:colOff>161925</xdr:colOff>
          <xdr:row>35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26</xdr:row>
          <xdr:rowOff>628650</xdr:rowOff>
        </xdr:from>
        <xdr:to>
          <xdr:col>5</xdr:col>
          <xdr:colOff>38100</xdr:colOff>
          <xdr:row>27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28</xdr:row>
          <xdr:rowOff>466725</xdr:rowOff>
        </xdr:from>
        <xdr:to>
          <xdr:col>5</xdr:col>
          <xdr:colOff>38100</xdr:colOff>
          <xdr:row>28</xdr:row>
          <xdr:rowOff>723900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29</xdr:row>
          <xdr:rowOff>361950</xdr:rowOff>
        </xdr:from>
        <xdr:to>
          <xdr:col>5</xdr:col>
          <xdr:colOff>38100</xdr:colOff>
          <xdr:row>30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32</xdr:row>
          <xdr:rowOff>647700</xdr:rowOff>
        </xdr:from>
        <xdr:to>
          <xdr:col>5</xdr:col>
          <xdr:colOff>38100</xdr:colOff>
          <xdr:row>32</xdr:row>
          <xdr:rowOff>895350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33</xdr:row>
          <xdr:rowOff>523875</xdr:rowOff>
        </xdr:from>
        <xdr:to>
          <xdr:col>5</xdr:col>
          <xdr:colOff>28575</xdr:colOff>
          <xdr:row>34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34</xdr:row>
          <xdr:rowOff>390525</xdr:rowOff>
        </xdr:from>
        <xdr:to>
          <xdr:col>5</xdr:col>
          <xdr:colOff>28575</xdr:colOff>
          <xdr:row>35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26</xdr:row>
          <xdr:rowOff>638175</xdr:rowOff>
        </xdr:from>
        <xdr:to>
          <xdr:col>7</xdr:col>
          <xdr:colOff>171450</xdr:colOff>
          <xdr:row>27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28</xdr:row>
          <xdr:rowOff>466725</xdr:rowOff>
        </xdr:from>
        <xdr:to>
          <xdr:col>7</xdr:col>
          <xdr:colOff>171450</xdr:colOff>
          <xdr:row>28</xdr:row>
          <xdr:rowOff>714375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29</xdr:row>
          <xdr:rowOff>361950</xdr:rowOff>
        </xdr:from>
        <xdr:to>
          <xdr:col>7</xdr:col>
          <xdr:colOff>171450</xdr:colOff>
          <xdr:row>30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32</xdr:row>
          <xdr:rowOff>647700</xdr:rowOff>
        </xdr:from>
        <xdr:to>
          <xdr:col>7</xdr:col>
          <xdr:colOff>171450</xdr:colOff>
          <xdr:row>32</xdr:row>
          <xdr:rowOff>895350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33</xdr:row>
          <xdr:rowOff>523875</xdr:rowOff>
        </xdr:from>
        <xdr:to>
          <xdr:col>7</xdr:col>
          <xdr:colOff>161925</xdr:colOff>
          <xdr:row>33</xdr:row>
          <xdr:rowOff>771525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34</xdr:row>
          <xdr:rowOff>390525</xdr:rowOff>
        </xdr:from>
        <xdr:to>
          <xdr:col>7</xdr:col>
          <xdr:colOff>161925</xdr:colOff>
          <xdr:row>34</xdr:row>
          <xdr:rowOff>638175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30</xdr:row>
          <xdr:rowOff>342900</xdr:rowOff>
        </xdr:from>
        <xdr:to>
          <xdr:col>2</xdr:col>
          <xdr:colOff>161925</xdr:colOff>
          <xdr:row>31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30</xdr:row>
          <xdr:rowOff>342900</xdr:rowOff>
        </xdr:from>
        <xdr:to>
          <xdr:col>5</xdr:col>
          <xdr:colOff>38100</xdr:colOff>
          <xdr:row>31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30</xdr:row>
          <xdr:rowOff>342900</xdr:rowOff>
        </xdr:from>
        <xdr:to>
          <xdr:col>7</xdr:col>
          <xdr:colOff>171450</xdr:colOff>
          <xdr:row>31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31</xdr:row>
          <xdr:rowOff>361950</xdr:rowOff>
        </xdr:from>
        <xdr:to>
          <xdr:col>2</xdr:col>
          <xdr:colOff>161925</xdr:colOff>
          <xdr:row>32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31</xdr:row>
          <xdr:rowOff>361950</xdr:rowOff>
        </xdr:from>
        <xdr:to>
          <xdr:col>5</xdr:col>
          <xdr:colOff>38100</xdr:colOff>
          <xdr:row>32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31</xdr:row>
          <xdr:rowOff>361950</xdr:rowOff>
        </xdr:from>
        <xdr:to>
          <xdr:col>7</xdr:col>
          <xdr:colOff>171450</xdr:colOff>
          <xdr:row>32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27</xdr:row>
          <xdr:rowOff>390525</xdr:rowOff>
        </xdr:from>
        <xdr:to>
          <xdr:col>2</xdr:col>
          <xdr:colOff>161925</xdr:colOff>
          <xdr:row>28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27</xdr:row>
          <xdr:rowOff>381000</xdr:rowOff>
        </xdr:from>
        <xdr:to>
          <xdr:col>5</xdr:col>
          <xdr:colOff>38100</xdr:colOff>
          <xdr:row>27</xdr:row>
          <xdr:rowOff>628650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27</xdr:row>
          <xdr:rowOff>390525</xdr:rowOff>
        </xdr:from>
        <xdr:to>
          <xdr:col>7</xdr:col>
          <xdr:colOff>171450</xdr:colOff>
          <xdr:row>28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6:L41"/>
  <sheetViews>
    <sheetView showGridLines="0" topLeftCell="A19" zoomScaleNormal="100" workbookViewId="0">
      <selection activeCell="C48" sqref="C48"/>
    </sheetView>
  </sheetViews>
  <sheetFormatPr baseColWidth="10" defaultColWidth="11.42578125" defaultRowHeight="12.75" outlineLevelRow="1" x14ac:dyDescent="0.2"/>
  <cols>
    <col min="1" max="1" width="16.7109375" customWidth="1"/>
    <col min="4" max="4" width="1.85546875" customWidth="1"/>
    <col min="5" max="5" width="12.7109375" customWidth="1"/>
    <col min="10" max="12" width="11.42578125" hidden="1" customWidth="1"/>
  </cols>
  <sheetData>
    <row r="6" spans="1:8" x14ac:dyDescent="0.2">
      <c r="A6" s="2"/>
      <c r="B6" s="62"/>
      <c r="C6" s="62"/>
      <c r="D6" s="62"/>
      <c r="E6" s="62"/>
      <c r="F6" s="62"/>
      <c r="G6" s="62"/>
      <c r="H6" s="63"/>
    </row>
    <row r="7" spans="1:8" x14ac:dyDescent="0.2">
      <c r="A7" s="3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53</v>
      </c>
      <c r="B8" s="4"/>
      <c r="C8" s="4"/>
      <c r="D8" s="4"/>
      <c r="E8" s="4"/>
      <c r="F8" s="4"/>
      <c r="G8" s="4"/>
      <c r="H8" s="5"/>
    </row>
    <row r="9" spans="1:8" x14ac:dyDescent="0.2">
      <c r="A9" s="3"/>
      <c r="B9" s="4"/>
      <c r="C9" s="4"/>
      <c r="D9" s="4"/>
      <c r="E9" s="4"/>
      <c r="F9" s="4"/>
      <c r="G9" s="4"/>
      <c r="H9" s="5"/>
    </row>
    <row r="10" spans="1:8" x14ac:dyDescent="0.2">
      <c r="A10" s="7" t="s">
        <v>2</v>
      </c>
      <c r="B10" s="46"/>
      <c r="C10" s="47"/>
      <c r="D10" s="4"/>
      <c r="E10" s="8" t="s">
        <v>4</v>
      </c>
      <c r="F10" s="46"/>
      <c r="G10" s="53"/>
      <c r="H10" s="47"/>
    </row>
    <row r="11" spans="1:8" x14ac:dyDescent="0.2">
      <c r="A11" s="7"/>
      <c r="B11" s="4"/>
      <c r="C11" s="4"/>
      <c r="D11" s="4"/>
      <c r="E11" s="8"/>
      <c r="F11" s="4"/>
      <c r="G11" s="4"/>
      <c r="H11" s="5"/>
    </row>
    <row r="12" spans="1:8" x14ac:dyDescent="0.2">
      <c r="A12" s="7" t="s">
        <v>3</v>
      </c>
      <c r="B12" s="46"/>
      <c r="C12" s="47"/>
      <c r="D12" s="4"/>
      <c r="E12" s="8" t="s">
        <v>5</v>
      </c>
      <c r="F12" s="46"/>
      <c r="G12" s="53"/>
      <c r="H12" s="47"/>
    </row>
    <row r="13" spans="1:8" x14ac:dyDescent="0.2">
      <c r="A13" s="9"/>
      <c r="B13" s="1"/>
      <c r="C13" s="1"/>
      <c r="D13" s="1"/>
      <c r="E13" s="1"/>
      <c r="F13" s="1"/>
      <c r="G13" s="1"/>
      <c r="H13" s="10"/>
    </row>
    <row r="14" spans="1:8" x14ac:dyDescent="0.2">
      <c r="A14" s="3"/>
      <c r="B14" s="4"/>
      <c r="C14" s="4"/>
      <c r="D14" s="4"/>
      <c r="E14" s="4"/>
      <c r="F14" s="4"/>
      <c r="G14" s="4"/>
      <c r="H14" s="5"/>
    </row>
    <row r="15" spans="1:8" ht="14.25" customHeight="1" x14ac:dyDescent="0.2">
      <c r="A15" s="64" t="s">
        <v>6</v>
      </c>
      <c r="B15" s="65"/>
      <c r="C15" s="4"/>
      <c r="D15" s="4"/>
      <c r="E15" s="4"/>
      <c r="F15" s="4"/>
      <c r="G15" s="4"/>
      <c r="H15" s="5"/>
    </row>
    <row r="16" spans="1:8" x14ac:dyDescent="0.2">
      <c r="A16" s="3"/>
      <c r="B16" s="4"/>
      <c r="C16" s="4"/>
      <c r="D16" s="4"/>
      <c r="E16" s="4"/>
      <c r="F16" s="4"/>
      <c r="G16" s="4"/>
      <c r="H16" s="5"/>
    </row>
    <row r="17" spans="1:12" x14ac:dyDescent="0.2">
      <c r="A17" s="7" t="s">
        <v>7</v>
      </c>
      <c r="B17" s="46"/>
      <c r="C17" s="47"/>
      <c r="D17" s="4"/>
      <c r="E17" s="8" t="s">
        <v>8</v>
      </c>
      <c r="F17" s="46"/>
      <c r="G17" s="53"/>
      <c r="H17" s="47"/>
    </row>
    <row r="18" spans="1:12" x14ac:dyDescent="0.2">
      <c r="A18" s="9"/>
      <c r="B18" s="1"/>
      <c r="C18" s="1"/>
      <c r="D18" s="1"/>
      <c r="E18" s="1"/>
      <c r="F18" s="1"/>
      <c r="G18" s="1"/>
      <c r="H18" s="10"/>
    </row>
    <row r="19" spans="1:12" outlineLevel="1" x14ac:dyDescent="0.2">
      <c r="A19" s="11"/>
      <c r="B19" s="12"/>
      <c r="C19" s="12"/>
      <c r="D19" s="12"/>
      <c r="E19" s="12"/>
      <c r="F19" s="12"/>
      <c r="G19" s="12"/>
      <c r="H19" s="13"/>
    </row>
    <row r="20" spans="1:12" outlineLevel="1" x14ac:dyDescent="0.2">
      <c r="A20" s="14" t="s">
        <v>9</v>
      </c>
      <c r="B20" s="4"/>
      <c r="C20" s="4"/>
      <c r="D20" s="4"/>
      <c r="E20" s="4"/>
      <c r="F20" s="4"/>
      <c r="G20" s="4"/>
      <c r="H20" s="5"/>
    </row>
    <row r="21" spans="1:12" outlineLevel="1" x14ac:dyDescent="0.2">
      <c r="A21" s="3"/>
      <c r="B21" s="4"/>
      <c r="C21" s="4"/>
      <c r="D21" s="4"/>
      <c r="E21" s="4"/>
      <c r="F21" s="4"/>
      <c r="G21" s="4"/>
      <c r="H21" s="5"/>
    </row>
    <row r="22" spans="1:12" outlineLevel="1" x14ac:dyDescent="0.2">
      <c r="A22" s="3" t="s">
        <v>10</v>
      </c>
      <c r="B22" s="46"/>
      <c r="C22" s="47"/>
      <c r="D22" s="4"/>
      <c r="E22" s="4" t="s">
        <v>11</v>
      </c>
      <c r="F22" s="46"/>
      <c r="G22" s="53"/>
      <c r="H22" s="47"/>
    </row>
    <row r="23" spans="1:12" outlineLevel="1" x14ac:dyDescent="0.2">
      <c r="A23" s="3"/>
      <c r="B23" s="4"/>
      <c r="C23" s="4"/>
      <c r="D23" s="4"/>
      <c r="E23" s="4"/>
      <c r="F23" s="4"/>
      <c r="G23" s="4"/>
      <c r="H23" s="5"/>
    </row>
    <row r="24" spans="1:12" outlineLevel="1" x14ac:dyDescent="0.2">
      <c r="A24" s="3" t="s">
        <v>12</v>
      </c>
      <c r="B24" s="46"/>
      <c r="C24" s="47"/>
      <c r="D24" s="4"/>
      <c r="E24" s="4"/>
      <c r="F24" s="4"/>
      <c r="G24" s="4"/>
      <c r="H24" s="5"/>
    </row>
    <row r="25" spans="1:12" outlineLevel="1" x14ac:dyDescent="0.2">
      <c r="A25" s="9"/>
      <c r="B25" s="1"/>
      <c r="C25" s="1"/>
      <c r="D25" s="1"/>
      <c r="E25" s="1"/>
      <c r="F25" s="1"/>
      <c r="G25" s="1"/>
      <c r="H25" s="10"/>
    </row>
    <row r="26" spans="1:12" x14ac:dyDescent="0.2">
      <c r="J26" t="s">
        <v>0</v>
      </c>
    </row>
    <row r="27" spans="1:12" x14ac:dyDescent="0.2">
      <c r="A27" s="15"/>
      <c r="B27" s="48" t="s">
        <v>13</v>
      </c>
      <c r="C27" s="48"/>
      <c r="D27" s="49" t="s">
        <v>14</v>
      </c>
      <c r="E27" s="49"/>
      <c r="F27" s="49"/>
      <c r="G27" s="54" t="s">
        <v>15</v>
      </c>
      <c r="H27" s="54"/>
      <c r="J27" t="s">
        <v>49</v>
      </c>
      <c r="K27" t="s">
        <v>50</v>
      </c>
      <c r="L27" t="s">
        <v>1</v>
      </c>
    </row>
    <row r="28" spans="1:12" ht="45" customHeight="1" x14ac:dyDescent="0.2">
      <c r="A28" s="16" t="s">
        <v>16</v>
      </c>
      <c r="B28" s="60" t="s">
        <v>17</v>
      </c>
      <c r="C28" s="61"/>
      <c r="D28" s="52" t="s">
        <v>51</v>
      </c>
      <c r="E28" s="51"/>
      <c r="F28" s="51"/>
      <c r="G28" s="50" t="s">
        <v>18</v>
      </c>
      <c r="H28" s="50"/>
      <c r="J28" t="b">
        <v>0</v>
      </c>
      <c r="K28" t="b">
        <v>0</v>
      </c>
      <c r="L28" t="b">
        <v>0</v>
      </c>
    </row>
    <row r="29" spans="1:12" ht="58.5" customHeight="1" x14ac:dyDescent="0.2">
      <c r="A29" s="16" t="s">
        <v>19</v>
      </c>
      <c r="B29" s="52" t="s">
        <v>20</v>
      </c>
      <c r="C29" s="51"/>
      <c r="D29" s="52" t="s">
        <v>54</v>
      </c>
      <c r="E29" s="51"/>
      <c r="F29" s="51"/>
      <c r="G29" s="50" t="s">
        <v>21</v>
      </c>
      <c r="H29" s="50"/>
      <c r="J29" t="b">
        <v>0</v>
      </c>
      <c r="K29" t="b">
        <v>0</v>
      </c>
      <c r="L29" t="b">
        <v>0</v>
      </c>
    </row>
    <row r="30" spans="1:12" ht="57.75" customHeight="1" x14ac:dyDescent="0.2">
      <c r="A30" s="17" t="s">
        <v>22</v>
      </c>
      <c r="B30" s="52" t="s">
        <v>23</v>
      </c>
      <c r="C30" s="51"/>
      <c r="D30" s="52" t="s">
        <v>55</v>
      </c>
      <c r="E30" s="51"/>
      <c r="F30" s="51"/>
      <c r="G30" s="60" t="s">
        <v>24</v>
      </c>
      <c r="H30" s="61"/>
      <c r="J30" t="b">
        <v>0</v>
      </c>
      <c r="K30" t="b">
        <v>0</v>
      </c>
      <c r="L30" t="b">
        <v>0</v>
      </c>
    </row>
    <row r="31" spans="1:12" ht="94.5" customHeight="1" x14ac:dyDescent="0.2">
      <c r="A31" s="16" t="s">
        <v>25</v>
      </c>
      <c r="B31" s="52" t="s">
        <v>52</v>
      </c>
      <c r="C31" s="51"/>
      <c r="D31" s="52" t="s">
        <v>56</v>
      </c>
      <c r="E31" s="51"/>
      <c r="F31" s="51"/>
      <c r="G31" s="52" t="s">
        <v>57</v>
      </c>
      <c r="H31" s="51"/>
      <c r="J31" t="b">
        <v>0</v>
      </c>
      <c r="K31" t="b">
        <v>0</v>
      </c>
      <c r="L31" t="b">
        <v>0</v>
      </c>
    </row>
    <row r="32" spans="1:12" ht="45" customHeight="1" x14ac:dyDescent="0.2">
      <c r="A32" s="16" t="s">
        <v>26</v>
      </c>
      <c r="B32" s="52" t="s">
        <v>27</v>
      </c>
      <c r="C32" s="51"/>
      <c r="D32" s="52" t="s">
        <v>28</v>
      </c>
      <c r="E32" s="51"/>
      <c r="F32" s="51"/>
      <c r="G32" s="50" t="s">
        <v>29</v>
      </c>
      <c r="H32" s="50"/>
      <c r="J32" t="b">
        <v>0</v>
      </c>
      <c r="K32" t="b">
        <v>0</v>
      </c>
      <c r="L32" t="b">
        <v>0</v>
      </c>
    </row>
    <row r="33" spans="1:12" ht="63.75" customHeight="1" x14ac:dyDescent="0.2">
      <c r="A33" s="16" t="s">
        <v>30</v>
      </c>
      <c r="B33" s="52" t="s">
        <v>31</v>
      </c>
      <c r="C33" s="51"/>
      <c r="D33" s="52" t="s">
        <v>32</v>
      </c>
      <c r="E33" s="51"/>
      <c r="F33" s="51"/>
      <c r="G33" s="52" t="s">
        <v>33</v>
      </c>
      <c r="H33" s="51"/>
      <c r="J33" t="b">
        <v>0</v>
      </c>
      <c r="K33" t="b">
        <v>0</v>
      </c>
      <c r="L33" t="b">
        <v>0</v>
      </c>
    </row>
    <row r="34" spans="1:12" ht="45" customHeight="1" x14ac:dyDescent="0.2">
      <c r="A34" s="16" t="s">
        <v>58</v>
      </c>
      <c r="B34" s="50" t="s">
        <v>34</v>
      </c>
      <c r="C34" s="51"/>
      <c r="D34" s="52" t="s">
        <v>35</v>
      </c>
      <c r="E34" s="51"/>
      <c r="F34" s="51"/>
      <c r="G34" s="52" t="s">
        <v>36</v>
      </c>
      <c r="H34" s="51"/>
      <c r="J34" t="b">
        <v>0</v>
      </c>
      <c r="K34" t="b">
        <v>0</v>
      </c>
      <c r="L34" t="b">
        <v>0</v>
      </c>
    </row>
    <row r="37" spans="1:12" hidden="1" x14ac:dyDescent="0.2">
      <c r="A37" s="18" t="s">
        <v>37</v>
      </c>
      <c r="B37" s="58" t="str">
        <f>IF(AND(J37&lt;&gt;0,K37=0,L37=0),"i.O.","")</f>
        <v/>
      </c>
      <c r="C37" s="58"/>
      <c r="D37" s="58" t="str">
        <f>IF(AND(L37=0,K37&lt;&gt;0),"bedingt i.O.","")</f>
        <v/>
      </c>
      <c r="E37" s="58"/>
      <c r="F37" s="58"/>
      <c r="G37" s="58" t="str">
        <f>IF(L37&lt;&gt;0,"n.i.O.","")</f>
        <v/>
      </c>
      <c r="H37" s="58"/>
      <c r="J37">
        <f>COUNTIF(J28:J34,TRUE)</f>
        <v>0</v>
      </c>
      <c r="K37">
        <f>COUNTIF(K28:K34,TRUE)</f>
        <v>0</v>
      </c>
      <c r="L37">
        <f>COUNTIF(L28:L34,TRUE)</f>
        <v>0</v>
      </c>
    </row>
    <row r="38" spans="1:12" s="22" customFormat="1" x14ac:dyDescent="0.2">
      <c r="A38" s="59" t="s">
        <v>37</v>
      </c>
      <c r="B38" s="59"/>
      <c r="C38" s="59"/>
      <c r="E38" s="39" t="str">
        <f>IF(K40=0,"",IF(B37="i.O.",B37,IF(D37="bedingt i.O.",D37,IF(G37="n.i.O.",G37))))</f>
        <v/>
      </c>
    </row>
    <row r="40" spans="1:12" x14ac:dyDescent="0.2">
      <c r="A40" s="1"/>
      <c r="B40" s="1"/>
      <c r="K40" s="22">
        <f>IF(AND(J37=0,K37=0,L37=0),0,1)</f>
        <v>0</v>
      </c>
    </row>
    <row r="41" spans="1:12" x14ac:dyDescent="0.2">
      <c r="A41" s="19" t="s">
        <v>38</v>
      </c>
      <c r="B41" s="20"/>
      <c r="C41" s="55" t="s">
        <v>83</v>
      </c>
      <c r="D41" s="56"/>
      <c r="E41" s="56"/>
      <c r="F41" s="57"/>
      <c r="G41" s="57"/>
      <c r="H41" s="57"/>
    </row>
  </sheetData>
  <mergeCells count="41">
    <mergeCell ref="G33:H33"/>
    <mergeCell ref="G34:H34"/>
    <mergeCell ref="B37:C37"/>
    <mergeCell ref="D37:F37"/>
    <mergeCell ref="B6:H6"/>
    <mergeCell ref="A15:B15"/>
    <mergeCell ref="B10:C10"/>
    <mergeCell ref="F10:H10"/>
    <mergeCell ref="B33:C33"/>
    <mergeCell ref="G28:H28"/>
    <mergeCell ref="G29:H29"/>
    <mergeCell ref="G30:H30"/>
    <mergeCell ref="G31:H31"/>
    <mergeCell ref="B31:C31"/>
    <mergeCell ref="G32:H32"/>
    <mergeCell ref="B32:C32"/>
    <mergeCell ref="G27:H27"/>
    <mergeCell ref="C41:E41"/>
    <mergeCell ref="F41:H41"/>
    <mergeCell ref="G37:H37"/>
    <mergeCell ref="D32:F32"/>
    <mergeCell ref="D33:F33"/>
    <mergeCell ref="D34:F34"/>
    <mergeCell ref="A38:C38"/>
    <mergeCell ref="B28:C28"/>
    <mergeCell ref="B12:C12"/>
    <mergeCell ref="F12:H12"/>
    <mergeCell ref="B17:C17"/>
    <mergeCell ref="F17:H17"/>
    <mergeCell ref="F22:H22"/>
    <mergeCell ref="B22:C22"/>
    <mergeCell ref="B24:C24"/>
    <mergeCell ref="B27:C27"/>
    <mergeCell ref="D27:F27"/>
    <mergeCell ref="B34:C34"/>
    <mergeCell ref="D28:F28"/>
    <mergeCell ref="D29:F29"/>
    <mergeCell ref="D30:F30"/>
    <mergeCell ref="D31:F31"/>
    <mergeCell ref="B29:C29"/>
    <mergeCell ref="B30:C30"/>
  </mergeCells>
  <phoneticPr fontId="4" type="noConversion"/>
  <conditionalFormatting sqref="B37:C37">
    <cfRule type="cellIs" dxfId="11" priority="1" stopIfTrue="1" operator="notEqual">
      <formula>""</formula>
    </cfRule>
  </conditionalFormatting>
  <conditionalFormatting sqref="D37:F37">
    <cfRule type="cellIs" dxfId="10" priority="2" stopIfTrue="1" operator="notEqual">
      <formula>""</formula>
    </cfRule>
  </conditionalFormatting>
  <conditionalFormatting sqref="G37:H37">
    <cfRule type="cellIs" dxfId="9" priority="3" stopIfTrue="1" operator="notEqual">
      <formula>""</formula>
    </cfRule>
  </conditionalFormatting>
  <conditionalFormatting sqref="E38">
    <cfRule type="expression" dxfId="8" priority="4" stopIfTrue="1">
      <formula>$E$38="n.i.O."</formula>
    </cfRule>
    <cfRule type="expression" dxfId="7" priority="5" stopIfTrue="1">
      <formula>$E$38="bedingt i.O."</formula>
    </cfRule>
    <cfRule type="expression" dxfId="6" priority="6" stopIfTrue="1">
      <formula>$E$38="i.O."</formula>
    </cfRule>
  </conditionalFormatting>
  <printOptions horizontalCentered="1"/>
  <pageMargins left="0.78740157480314965" right="0.39370078740157483" top="0.23622047244094491" bottom="0.39370078740157483" header="0.35433070866141736" footer="0.31496062992125984"/>
  <pageSetup paperSize="9" scale="94" orientation="portrait" r:id="rId1"/>
  <headerFooter alignWithMargins="0">
    <oddFooter>&amp;L&amp;8VDA  2012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666750</xdr:colOff>
                    <xdr:row>27</xdr:row>
                    <xdr:rowOff>323850</xdr:rowOff>
                  </from>
                  <to>
                    <xdr:col>2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28</xdr:row>
                    <xdr:rowOff>523875</xdr:rowOff>
                  </from>
                  <to>
                    <xdr:col>2</xdr:col>
                    <xdr:colOff>200025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666750</xdr:colOff>
                    <xdr:row>29</xdr:row>
                    <xdr:rowOff>361950</xdr:rowOff>
                  </from>
                  <to>
                    <xdr:col>2</xdr:col>
                    <xdr:colOff>200025</xdr:colOff>
                    <xdr:row>29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666750</xdr:colOff>
                    <xdr:row>30</xdr:row>
                    <xdr:rowOff>933450</xdr:rowOff>
                  </from>
                  <to>
                    <xdr:col>2</xdr:col>
                    <xdr:colOff>200025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31</xdr:row>
                    <xdr:rowOff>285750</xdr:rowOff>
                  </from>
                  <to>
                    <xdr:col>2</xdr:col>
                    <xdr:colOff>200025</xdr:colOff>
                    <xdr:row>31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552450</xdr:rowOff>
                  </from>
                  <to>
                    <xdr:col>2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666750</xdr:colOff>
                    <xdr:row>33</xdr:row>
                    <xdr:rowOff>295275</xdr:rowOff>
                  </from>
                  <to>
                    <xdr:col>2</xdr:col>
                    <xdr:colOff>200025</xdr:colOff>
                    <xdr:row>33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27</xdr:row>
                    <xdr:rowOff>314325</xdr:rowOff>
                  </from>
                  <to>
                    <xdr:col>5</xdr:col>
                    <xdr:colOff>47625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600075</xdr:colOff>
                    <xdr:row>28</xdr:row>
                    <xdr:rowOff>523875</xdr:rowOff>
                  </from>
                  <to>
                    <xdr:col>5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29</xdr:row>
                    <xdr:rowOff>361950</xdr:rowOff>
                  </from>
                  <to>
                    <xdr:col>5</xdr:col>
                    <xdr:colOff>47625</xdr:colOff>
                    <xdr:row>29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600075</xdr:colOff>
                    <xdr:row>30</xdr:row>
                    <xdr:rowOff>933450</xdr:rowOff>
                  </from>
                  <to>
                    <xdr:col>5</xdr:col>
                    <xdr:colOff>47625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590550</xdr:colOff>
                    <xdr:row>31</xdr:row>
                    <xdr:rowOff>285750</xdr:rowOff>
                  </from>
                  <to>
                    <xdr:col>5</xdr:col>
                    <xdr:colOff>38100</xdr:colOff>
                    <xdr:row>31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590550</xdr:colOff>
                    <xdr:row>32</xdr:row>
                    <xdr:rowOff>552450</xdr:rowOff>
                  </from>
                  <to>
                    <xdr:col>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590550</xdr:colOff>
                    <xdr:row>33</xdr:row>
                    <xdr:rowOff>295275</xdr:rowOff>
                  </from>
                  <to>
                    <xdr:col>5</xdr:col>
                    <xdr:colOff>38100</xdr:colOff>
                    <xdr:row>33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323850</xdr:rowOff>
                  </from>
                  <to>
                    <xdr:col>7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523875</xdr:rowOff>
                  </from>
                  <to>
                    <xdr:col>7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638175</xdr:colOff>
                    <xdr:row>29</xdr:row>
                    <xdr:rowOff>361950</xdr:rowOff>
                  </from>
                  <to>
                    <xdr:col>7</xdr:col>
                    <xdr:colOff>171450</xdr:colOff>
                    <xdr:row>29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638175</xdr:colOff>
                    <xdr:row>30</xdr:row>
                    <xdr:rowOff>933450</xdr:rowOff>
                  </from>
                  <to>
                    <xdr:col>7</xdr:col>
                    <xdr:colOff>171450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628650</xdr:colOff>
                    <xdr:row>31</xdr:row>
                    <xdr:rowOff>285750</xdr:rowOff>
                  </from>
                  <to>
                    <xdr:col>7</xdr:col>
                    <xdr:colOff>161925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628650</xdr:colOff>
                    <xdr:row>32</xdr:row>
                    <xdr:rowOff>552450</xdr:rowOff>
                  </from>
                  <to>
                    <xdr:col>7</xdr:col>
                    <xdr:colOff>161925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628650</xdr:colOff>
                    <xdr:row>33</xdr:row>
                    <xdr:rowOff>295275</xdr:rowOff>
                  </from>
                  <to>
                    <xdr:col>7</xdr:col>
                    <xdr:colOff>161925</xdr:colOff>
                    <xdr:row>33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5:L45"/>
  <sheetViews>
    <sheetView showGridLines="0" tabSelected="1" zoomScaleNormal="100" workbookViewId="0">
      <selection activeCell="D27" sqref="D27:F27"/>
    </sheetView>
  </sheetViews>
  <sheetFormatPr baseColWidth="10" defaultColWidth="9.140625" defaultRowHeight="12.75" outlineLevelRow="1" x14ac:dyDescent="0.2"/>
  <cols>
    <col min="1" max="1" width="16.7109375" style="22" customWidth="1"/>
    <col min="2" max="3" width="9.140625" style="22" customWidth="1"/>
    <col min="4" max="4" width="1.85546875" style="22" customWidth="1"/>
    <col min="5" max="5" width="12.7109375" style="22" customWidth="1"/>
    <col min="6" max="7" width="9.140625" style="22" customWidth="1"/>
    <col min="8" max="8" width="12" style="22" customWidth="1"/>
    <col min="9" max="9" width="9.140625" style="22" customWidth="1"/>
    <col min="10" max="12" width="0" style="22" hidden="1" customWidth="1"/>
    <col min="13" max="16384" width="9.140625" style="22"/>
  </cols>
  <sheetData>
    <row r="5" spans="1:8" x14ac:dyDescent="0.2">
      <c r="A5" s="21"/>
      <c r="B5" s="84"/>
      <c r="C5" s="84"/>
      <c r="D5" s="84"/>
      <c r="E5" s="84"/>
      <c r="F5" s="84"/>
      <c r="G5" s="84"/>
      <c r="H5" s="85"/>
    </row>
    <row r="6" spans="1:8" x14ac:dyDescent="0.2">
      <c r="A6" s="23"/>
      <c r="B6" s="24"/>
      <c r="C6" s="24"/>
      <c r="D6" s="24"/>
      <c r="E6" s="24"/>
      <c r="F6" s="24"/>
      <c r="G6" s="24"/>
      <c r="H6" s="25"/>
    </row>
    <row r="7" spans="1:8" ht="15.75" x14ac:dyDescent="0.25">
      <c r="A7" s="26" t="s">
        <v>59</v>
      </c>
      <c r="B7" s="24"/>
      <c r="C7" s="24"/>
      <c r="D7" s="24"/>
      <c r="E7" s="24"/>
      <c r="F7" s="24"/>
      <c r="G7" s="24"/>
      <c r="H7" s="25"/>
    </row>
    <row r="8" spans="1:8" x14ac:dyDescent="0.2">
      <c r="A8" s="23"/>
      <c r="B8" s="24"/>
      <c r="C8" s="24"/>
      <c r="D8" s="24"/>
      <c r="E8" s="24"/>
      <c r="F8" s="24"/>
      <c r="G8" s="24"/>
      <c r="H8" s="25"/>
    </row>
    <row r="9" spans="1:8" x14ac:dyDescent="0.2">
      <c r="A9" s="27" t="s">
        <v>2</v>
      </c>
      <c r="B9" s="78"/>
      <c r="C9" s="79"/>
      <c r="D9" s="24"/>
      <c r="E9" s="28" t="s">
        <v>4</v>
      </c>
      <c r="F9" s="78"/>
      <c r="G9" s="83"/>
      <c r="H9" s="79"/>
    </row>
    <row r="10" spans="1:8" x14ac:dyDescent="0.2">
      <c r="A10" s="27"/>
      <c r="B10" s="24"/>
      <c r="C10" s="24"/>
      <c r="D10" s="24"/>
      <c r="E10" s="28"/>
      <c r="F10" s="24"/>
      <c r="G10" s="24"/>
      <c r="H10" s="25"/>
    </row>
    <row r="11" spans="1:8" x14ac:dyDescent="0.2">
      <c r="A11" s="27" t="s">
        <v>3</v>
      </c>
      <c r="B11" s="78"/>
      <c r="C11" s="79"/>
      <c r="D11" s="24"/>
      <c r="E11" s="28" t="s">
        <v>5</v>
      </c>
      <c r="F11" s="78"/>
      <c r="G11" s="83"/>
      <c r="H11" s="79"/>
    </row>
    <row r="12" spans="1:8" x14ac:dyDescent="0.2">
      <c r="A12" s="29"/>
      <c r="B12" s="30"/>
      <c r="C12" s="30"/>
      <c r="D12" s="30"/>
      <c r="E12" s="30"/>
      <c r="F12" s="30"/>
      <c r="G12" s="30"/>
      <c r="H12" s="31"/>
    </row>
    <row r="13" spans="1:8" x14ac:dyDescent="0.2">
      <c r="A13" s="23"/>
      <c r="B13" s="24"/>
      <c r="C13" s="24"/>
      <c r="D13" s="24"/>
      <c r="E13" s="24"/>
      <c r="F13" s="24"/>
      <c r="G13" s="24"/>
      <c r="H13" s="25"/>
    </row>
    <row r="14" spans="1:8" ht="14.25" customHeight="1" x14ac:dyDescent="0.2">
      <c r="A14" s="86" t="s">
        <v>6</v>
      </c>
      <c r="B14" s="87"/>
      <c r="C14" s="24"/>
      <c r="D14" s="24"/>
      <c r="E14" s="24"/>
      <c r="F14" s="24"/>
      <c r="G14" s="24"/>
      <c r="H14" s="25"/>
    </row>
    <row r="15" spans="1:8" x14ac:dyDescent="0.2">
      <c r="A15" s="23"/>
      <c r="B15" s="24"/>
      <c r="C15" s="24"/>
      <c r="D15" s="24"/>
      <c r="E15" s="24"/>
      <c r="F15" s="24"/>
      <c r="G15" s="24"/>
      <c r="H15" s="25"/>
    </row>
    <row r="16" spans="1:8" x14ac:dyDescent="0.2">
      <c r="A16" s="27" t="s">
        <v>7</v>
      </c>
      <c r="B16" s="78"/>
      <c r="C16" s="79"/>
      <c r="D16" s="24"/>
      <c r="E16" s="28" t="s">
        <v>8</v>
      </c>
      <c r="F16" s="78"/>
      <c r="G16" s="83"/>
      <c r="H16" s="79"/>
    </row>
    <row r="17" spans="1:12" x14ac:dyDescent="0.2">
      <c r="A17" s="29"/>
      <c r="B17" s="30"/>
      <c r="C17" s="30"/>
      <c r="D17" s="30"/>
      <c r="E17" s="30"/>
      <c r="F17" s="30"/>
      <c r="G17" s="30"/>
      <c r="H17" s="31"/>
    </row>
    <row r="18" spans="1:12" outlineLevel="1" x14ac:dyDescent="0.2">
      <c r="A18" s="32"/>
      <c r="B18" s="33"/>
      <c r="C18" s="33"/>
      <c r="D18" s="33"/>
      <c r="E18" s="33"/>
      <c r="F18" s="33"/>
      <c r="G18" s="33"/>
      <c r="H18" s="34"/>
    </row>
    <row r="19" spans="1:12" outlineLevel="1" x14ac:dyDescent="0.2">
      <c r="A19" s="40" t="s">
        <v>9</v>
      </c>
      <c r="B19" s="33"/>
      <c r="C19" s="33"/>
      <c r="D19" s="33"/>
      <c r="E19" s="33"/>
      <c r="F19" s="33"/>
      <c r="G19" s="33"/>
      <c r="H19" s="34"/>
      <c r="I19" s="24"/>
    </row>
    <row r="20" spans="1:12" outlineLevel="1" x14ac:dyDescent="0.2">
      <c r="A20" s="23"/>
      <c r="B20" s="24"/>
      <c r="C20" s="24"/>
      <c r="D20" s="24"/>
      <c r="E20" s="24"/>
      <c r="F20" s="24"/>
      <c r="G20" s="24"/>
      <c r="H20" s="25"/>
      <c r="I20" s="24"/>
    </row>
    <row r="21" spans="1:12" outlineLevel="1" x14ac:dyDescent="0.2">
      <c r="A21" s="23" t="s">
        <v>10</v>
      </c>
      <c r="B21" s="78"/>
      <c r="C21" s="79"/>
      <c r="D21" s="24"/>
      <c r="E21" s="24" t="s">
        <v>39</v>
      </c>
      <c r="F21" s="78"/>
      <c r="G21" s="83"/>
      <c r="H21" s="79"/>
      <c r="I21" s="24"/>
    </row>
    <row r="22" spans="1:12" outlineLevel="1" x14ac:dyDescent="0.2">
      <c r="A22" s="23"/>
      <c r="B22" s="24"/>
      <c r="C22" s="24"/>
      <c r="D22" s="24"/>
      <c r="E22" s="24"/>
      <c r="F22" s="24"/>
      <c r="G22" s="24"/>
      <c r="H22" s="25"/>
      <c r="I22" s="24"/>
    </row>
    <row r="23" spans="1:12" outlineLevel="1" x14ac:dyDescent="0.2">
      <c r="A23" s="23" t="s">
        <v>12</v>
      </c>
      <c r="B23" s="78"/>
      <c r="C23" s="79"/>
      <c r="D23" s="24"/>
      <c r="E23" s="24"/>
      <c r="F23" s="24"/>
      <c r="G23" s="24"/>
      <c r="H23" s="25"/>
      <c r="I23" s="24"/>
    </row>
    <row r="24" spans="1:12" outlineLevel="1" x14ac:dyDescent="0.2">
      <c r="A24" s="29"/>
      <c r="B24" s="30"/>
      <c r="C24" s="30"/>
      <c r="D24" s="30"/>
      <c r="E24" s="30"/>
      <c r="F24" s="30"/>
      <c r="G24" s="30"/>
      <c r="H24" s="31"/>
      <c r="I24" s="24"/>
    </row>
    <row r="25" spans="1:12" x14ac:dyDescent="0.2">
      <c r="A25" s="23"/>
      <c r="B25" s="24"/>
      <c r="C25" s="24"/>
      <c r="D25" s="24"/>
      <c r="E25" s="24"/>
      <c r="F25" s="24"/>
      <c r="G25" s="24"/>
      <c r="H25" s="25"/>
      <c r="I25" s="24"/>
      <c r="J25" s="22" t="s">
        <v>0</v>
      </c>
    </row>
    <row r="26" spans="1:12" x14ac:dyDescent="0.2">
      <c r="A26" s="35"/>
      <c r="B26" s="82" t="s">
        <v>13</v>
      </c>
      <c r="C26" s="82"/>
      <c r="D26" s="81" t="s">
        <v>14</v>
      </c>
      <c r="E26" s="81"/>
      <c r="F26" s="81"/>
      <c r="G26" s="80" t="s">
        <v>15</v>
      </c>
      <c r="H26" s="80"/>
      <c r="I26" s="24"/>
      <c r="J26" s="22" t="s">
        <v>49</v>
      </c>
      <c r="K26" s="22" t="s">
        <v>50</v>
      </c>
      <c r="L26" s="22" t="s">
        <v>1</v>
      </c>
    </row>
    <row r="27" spans="1:12" ht="67.5" customHeight="1" x14ac:dyDescent="0.2">
      <c r="A27" s="36" t="s">
        <v>40</v>
      </c>
      <c r="B27" s="69" t="s">
        <v>60</v>
      </c>
      <c r="C27" s="71"/>
      <c r="D27" s="69" t="s">
        <v>62</v>
      </c>
      <c r="E27" s="71"/>
      <c r="F27" s="71"/>
      <c r="G27" s="69" t="s">
        <v>61</v>
      </c>
      <c r="H27" s="70"/>
      <c r="I27" s="24"/>
      <c r="J27" s="22" t="b">
        <v>0</v>
      </c>
      <c r="K27" s="22" t="b">
        <v>0</v>
      </c>
      <c r="L27" s="22" t="b">
        <v>0</v>
      </c>
    </row>
    <row r="28" spans="1:12" customFormat="1" ht="50.25" customHeight="1" x14ac:dyDescent="0.2">
      <c r="A28" s="16" t="s">
        <v>16</v>
      </c>
      <c r="B28" s="60" t="s">
        <v>45</v>
      </c>
      <c r="C28" s="61"/>
      <c r="D28" s="52" t="s">
        <v>46</v>
      </c>
      <c r="E28" s="51"/>
      <c r="F28" s="51"/>
      <c r="G28" s="50" t="s">
        <v>18</v>
      </c>
      <c r="H28" s="50"/>
      <c r="J28" t="b">
        <v>0</v>
      </c>
      <c r="K28" s="22" t="b">
        <v>0</v>
      </c>
      <c r="L28" s="22" t="b">
        <v>0</v>
      </c>
    </row>
    <row r="29" spans="1:12" ht="58.5" customHeight="1" x14ac:dyDescent="0.2">
      <c r="A29" s="36" t="s">
        <v>63</v>
      </c>
      <c r="B29" s="69" t="s">
        <v>64</v>
      </c>
      <c r="C29" s="71"/>
      <c r="D29" s="69" t="s">
        <v>65</v>
      </c>
      <c r="E29" s="71"/>
      <c r="F29" s="71"/>
      <c r="G29" s="69" t="s">
        <v>66</v>
      </c>
      <c r="H29" s="70"/>
      <c r="I29" s="24"/>
      <c r="J29" s="22" t="b">
        <v>0</v>
      </c>
      <c r="K29" s="22" t="b">
        <v>0</v>
      </c>
      <c r="L29" s="22" t="b">
        <v>0</v>
      </c>
    </row>
    <row r="30" spans="1:12" ht="45" customHeight="1" x14ac:dyDescent="0.2">
      <c r="A30" s="66" t="s">
        <v>41</v>
      </c>
      <c r="B30" s="69" t="s">
        <v>67</v>
      </c>
      <c r="C30" s="71"/>
      <c r="D30" s="69" t="s">
        <v>68</v>
      </c>
      <c r="E30" s="71"/>
      <c r="F30" s="71"/>
      <c r="G30" s="72" t="s">
        <v>69</v>
      </c>
      <c r="H30" s="73"/>
      <c r="I30" s="24"/>
      <c r="J30" s="22" t="b">
        <v>0</v>
      </c>
      <c r="K30" s="22" t="b">
        <v>0</v>
      </c>
      <c r="L30" s="22" t="b">
        <v>0</v>
      </c>
    </row>
    <row r="31" spans="1:12" ht="45" customHeight="1" x14ac:dyDescent="0.2">
      <c r="A31" s="67"/>
      <c r="B31" s="69" t="s">
        <v>72</v>
      </c>
      <c r="C31" s="71"/>
      <c r="D31" s="69" t="s">
        <v>70</v>
      </c>
      <c r="E31" s="71"/>
      <c r="F31" s="71"/>
      <c r="G31" s="72" t="s">
        <v>47</v>
      </c>
      <c r="H31" s="73"/>
      <c r="I31" s="24"/>
      <c r="J31" s="22" t="b">
        <v>0</v>
      </c>
      <c r="K31" s="22" t="b">
        <v>0</v>
      </c>
      <c r="L31" s="22" t="b">
        <v>0</v>
      </c>
    </row>
    <row r="32" spans="1:12" ht="45" customHeight="1" x14ac:dyDescent="0.2">
      <c r="A32" s="68"/>
      <c r="B32" s="69" t="s">
        <v>71</v>
      </c>
      <c r="C32" s="71"/>
      <c r="D32" s="69" t="s">
        <v>73</v>
      </c>
      <c r="E32" s="71"/>
      <c r="F32" s="71"/>
      <c r="G32" s="72" t="s">
        <v>48</v>
      </c>
      <c r="H32" s="73"/>
      <c r="I32" s="24"/>
      <c r="J32" s="22" t="b">
        <v>0</v>
      </c>
      <c r="K32" s="22" t="b">
        <v>0</v>
      </c>
      <c r="L32" s="22" t="b">
        <v>0</v>
      </c>
    </row>
    <row r="33" spans="1:12" ht="73.5" customHeight="1" x14ac:dyDescent="0.2">
      <c r="A33" s="37" t="s">
        <v>42</v>
      </c>
      <c r="B33" s="69" t="s">
        <v>75</v>
      </c>
      <c r="C33" s="71"/>
      <c r="D33" s="69" t="s">
        <v>76</v>
      </c>
      <c r="E33" s="71"/>
      <c r="F33" s="71"/>
      <c r="G33" s="69" t="s">
        <v>74</v>
      </c>
      <c r="H33" s="71"/>
      <c r="I33" s="24"/>
      <c r="J33" s="22" t="b">
        <v>0</v>
      </c>
      <c r="K33" s="22" t="b">
        <v>0</v>
      </c>
      <c r="L33" s="22" t="b">
        <v>0</v>
      </c>
    </row>
    <row r="34" spans="1:12" ht="61.5" customHeight="1" x14ac:dyDescent="0.2">
      <c r="A34" s="36" t="s">
        <v>43</v>
      </c>
      <c r="B34" s="69" t="s">
        <v>77</v>
      </c>
      <c r="C34" s="71"/>
      <c r="D34" s="69" t="s">
        <v>78</v>
      </c>
      <c r="E34" s="71"/>
      <c r="F34" s="71"/>
      <c r="G34" s="69" t="s">
        <v>79</v>
      </c>
      <c r="H34" s="70"/>
      <c r="I34" s="24"/>
      <c r="J34" s="22" t="b">
        <v>0</v>
      </c>
      <c r="K34" s="22" t="b">
        <v>0</v>
      </c>
      <c r="L34" s="22" t="b">
        <v>0</v>
      </c>
    </row>
    <row r="35" spans="1:12" ht="51" customHeight="1" x14ac:dyDescent="0.2">
      <c r="A35" s="36" t="s">
        <v>44</v>
      </c>
      <c r="B35" s="69" t="s">
        <v>81</v>
      </c>
      <c r="C35" s="71"/>
      <c r="D35" s="69" t="s">
        <v>80</v>
      </c>
      <c r="E35" s="71"/>
      <c r="F35" s="71"/>
      <c r="G35" s="69" t="s">
        <v>82</v>
      </c>
      <c r="H35" s="71"/>
      <c r="I35" s="24"/>
      <c r="J35" s="22" t="b">
        <v>0</v>
      </c>
      <c r="K35" s="22" t="b">
        <v>0</v>
      </c>
      <c r="L35" s="22" t="b">
        <v>0</v>
      </c>
    </row>
    <row r="36" spans="1:12" ht="19.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</row>
    <row r="37" spans="1:12" x14ac:dyDescent="0.2">
      <c r="A37" s="59" t="s">
        <v>37</v>
      </c>
      <c r="B37" s="59"/>
      <c r="C37" s="59"/>
      <c r="D37" s="24"/>
      <c r="E37" s="39" t="str">
        <f>IF(K39=0,"",IF(B38="i.O.",B38,IF(D38="bedingt i.O.",D38,IF(G38="n.i.O.",G38))))</f>
        <v/>
      </c>
      <c r="F37" s="24"/>
      <c r="G37" s="24"/>
      <c r="H37" s="24"/>
      <c r="I37" s="24"/>
    </row>
    <row r="38" spans="1:12" x14ac:dyDescent="0.2">
      <c r="A38" s="41"/>
      <c r="B38" s="77" t="str">
        <f>IF(AND(J38&lt;&gt;0,K38=0,L38=0),"i.O.","")</f>
        <v/>
      </c>
      <c r="C38" s="77"/>
      <c r="D38" s="77" t="str">
        <f>IF(AND(L38=0,K38&lt;&gt;0),"bedingt i.O.","")</f>
        <v/>
      </c>
      <c r="E38" s="77"/>
      <c r="F38" s="77"/>
      <c r="G38" s="77" t="str">
        <f>IF(L38&lt;&gt;0,"n.i.O.","")</f>
        <v/>
      </c>
      <c r="H38" s="77"/>
      <c r="I38" s="24"/>
      <c r="J38" s="22">
        <f>COUNTIF(J27:J35,TRUE)</f>
        <v>0</v>
      </c>
      <c r="K38" s="22">
        <f>COUNTIF(K27:K35,TRUE)</f>
        <v>0</v>
      </c>
      <c r="L38" s="22">
        <f>COUNTIF(L27:L35,TRUE)</f>
        <v>0</v>
      </c>
    </row>
    <row r="39" spans="1:12" ht="27.75" customHeight="1" x14ac:dyDescent="0.2">
      <c r="A39" s="45"/>
      <c r="B39" s="30"/>
      <c r="C39" s="30"/>
      <c r="D39" s="44"/>
      <c r="E39" s="30"/>
      <c r="F39" s="44"/>
      <c r="G39" s="44"/>
      <c r="H39" s="30"/>
      <c r="I39" s="24"/>
      <c r="K39" s="22">
        <f>IF(AND(J38=0,K38=0,L38=0),0,1)</f>
        <v>0</v>
      </c>
    </row>
    <row r="40" spans="1:12" x14ac:dyDescent="0.2">
      <c r="A40" s="42" t="s">
        <v>38</v>
      </c>
      <c r="B40" s="43"/>
      <c r="C40" s="74" t="s">
        <v>83</v>
      </c>
      <c r="D40" s="75"/>
      <c r="E40" s="75"/>
      <c r="F40" s="76"/>
      <c r="G40" s="76"/>
      <c r="H40" s="76"/>
      <c r="I40" s="24"/>
    </row>
    <row r="45" spans="1:12" x14ac:dyDescent="0.2">
      <c r="F45" s="38"/>
    </row>
  </sheetData>
  <mergeCells count="48">
    <mergeCell ref="B16:C16"/>
    <mergeCell ref="F16:H16"/>
    <mergeCell ref="F21:H21"/>
    <mergeCell ref="B21:C21"/>
    <mergeCell ref="B5:H5"/>
    <mergeCell ref="A14:B14"/>
    <mergeCell ref="B9:C9"/>
    <mergeCell ref="F9:H9"/>
    <mergeCell ref="B11:C11"/>
    <mergeCell ref="F11:H11"/>
    <mergeCell ref="D35:F35"/>
    <mergeCell ref="B26:C26"/>
    <mergeCell ref="B28:C28"/>
    <mergeCell ref="B35:C35"/>
    <mergeCell ref="D30:F30"/>
    <mergeCell ref="D31:F31"/>
    <mergeCell ref="D32:F32"/>
    <mergeCell ref="D27:F27"/>
    <mergeCell ref="D29:F29"/>
    <mergeCell ref="B23:C23"/>
    <mergeCell ref="B27:C27"/>
    <mergeCell ref="B29:C29"/>
    <mergeCell ref="G26:H26"/>
    <mergeCell ref="G27:H27"/>
    <mergeCell ref="G29:H29"/>
    <mergeCell ref="G28:H28"/>
    <mergeCell ref="D26:F26"/>
    <mergeCell ref="D28:F28"/>
    <mergeCell ref="C40:E40"/>
    <mergeCell ref="F40:H40"/>
    <mergeCell ref="G31:H31"/>
    <mergeCell ref="G32:H32"/>
    <mergeCell ref="G35:H35"/>
    <mergeCell ref="B38:C38"/>
    <mergeCell ref="D38:F38"/>
    <mergeCell ref="G38:H38"/>
    <mergeCell ref="A37:C37"/>
    <mergeCell ref="D33:F33"/>
    <mergeCell ref="A30:A32"/>
    <mergeCell ref="G34:H34"/>
    <mergeCell ref="D34:F34"/>
    <mergeCell ref="B34:C34"/>
    <mergeCell ref="B30:C30"/>
    <mergeCell ref="G33:H33"/>
    <mergeCell ref="B33:C33"/>
    <mergeCell ref="B31:C31"/>
    <mergeCell ref="B32:C32"/>
    <mergeCell ref="G30:H30"/>
  </mergeCells>
  <phoneticPr fontId="4" type="noConversion"/>
  <conditionalFormatting sqref="B38:C38">
    <cfRule type="cellIs" dxfId="5" priority="1" stopIfTrue="1" operator="notEqual">
      <formula>""</formula>
    </cfRule>
  </conditionalFormatting>
  <conditionalFormatting sqref="D38:F38">
    <cfRule type="cellIs" dxfId="4" priority="2" stopIfTrue="1" operator="notEqual">
      <formula>""</formula>
    </cfRule>
  </conditionalFormatting>
  <conditionalFormatting sqref="G38:H38">
    <cfRule type="cellIs" dxfId="3" priority="3" stopIfTrue="1" operator="notEqual">
      <formula>""</formula>
    </cfRule>
  </conditionalFormatting>
  <conditionalFormatting sqref="E37">
    <cfRule type="expression" dxfId="2" priority="4" stopIfTrue="1">
      <formula>$E$37="n.i.O."</formula>
    </cfRule>
    <cfRule type="expression" dxfId="1" priority="5" stopIfTrue="1">
      <formula>$E$37="bedingt i.O."</formula>
    </cfRule>
    <cfRule type="expression" dxfId="0" priority="6" stopIfTrue="1">
      <formula>$E$37="i.O."</formula>
    </cfRule>
  </conditionalFormatting>
  <printOptions horizontalCentered="1"/>
  <pageMargins left="0.78740157480314965" right="0.39370078740157483" top="0.19685039370078741" bottom="0.19685039370078741" header="0.51181102362204722" footer="0.27559055118110237"/>
  <pageSetup paperSize="9" scale="88" orientation="portrait" r:id="rId1"/>
  <headerFooter alignWithMargins="0">
    <oddFooter>&amp;L&amp;8VDA  2012</oddFooter>
  </headerFooter>
  <ignoredErrors>
    <ignoredError sqref="E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533400</xdr:colOff>
                    <xdr:row>26</xdr:row>
                    <xdr:rowOff>638175</xdr:rowOff>
                  </from>
                  <to>
                    <xdr:col>2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533400</xdr:colOff>
                    <xdr:row>28</xdr:row>
                    <xdr:rowOff>466725</xdr:rowOff>
                  </from>
                  <to>
                    <xdr:col>2</xdr:col>
                    <xdr:colOff>161925</xdr:colOff>
                    <xdr:row>28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533400</xdr:colOff>
                    <xdr:row>29</xdr:row>
                    <xdr:rowOff>361950</xdr:rowOff>
                  </from>
                  <to>
                    <xdr:col>2</xdr:col>
                    <xdr:colOff>161925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533400</xdr:colOff>
                    <xdr:row>32</xdr:row>
                    <xdr:rowOff>647700</xdr:rowOff>
                  </from>
                  <to>
                    <xdr:col>2</xdr:col>
                    <xdr:colOff>161925</xdr:colOff>
                    <xdr:row>32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533400</xdr:colOff>
                    <xdr:row>33</xdr:row>
                    <xdr:rowOff>523875</xdr:rowOff>
                  </from>
                  <to>
                    <xdr:col>2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533400</xdr:colOff>
                    <xdr:row>34</xdr:row>
                    <xdr:rowOff>390525</xdr:rowOff>
                  </from>
                  <to>
                    <xdr:col>2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26</xdr:row>
                    <xdr:rowOff>628650</xdr:rowOff>
                  </from>
                  <to>
                    <xdr:col>5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4</xdr:col>
                    <xdr:colOff>600075</xdr:colOff>
                    <xdr:row>28</xdr:row>
                    <xdr:rowOff>466725</xdr:rowOff>
                  </from>
                  <to>
                    <xdr:col>5</xdr:col>
                    <xdr:colOff>38100</xdr:colOff>
                    <xdr:row>28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29</xdr:row>
                    <xdr:rowOff>361950</xdr:rowOff>
                  </from>
                  <to>
                    <xdr:col>5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</xdr:col>
                    <xdr:colOff>600075</xdr:colOff>
                    <xdr:row>32</xdr:row>
                    <xdr:rowOff>647700</xdr:rowOff>
                  </from>
                  <to>
                    <xdr:col>5</xdr:col>
                    <xdr:colOff>38100</xdr:colOff>
                    <xdr:row>32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</xdr:col>
                    <xdr:colOff>590550</xdr:colOff>
                    <xdr:row>33</xdr:row>
                    <xdr:rowOff>523875</xdr:rowOff>
                  </from>
                  <to>
                    <xdr:col>5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590550</xdr:colOff>
                    <xdr:row>34</xdr:row>
                    <xdr:rowOff>390525</xdr:rowOff>
                  </from>
                  <to>
                    <xdr:col>5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6</xdr:col>
                    <xdr:colOff>514350</xdr:colOff>
                    <xdr:row>26</xdr:row>
                    <xdr:rowOff>638175</xdr:rowOff>
                  </from>
                  <to>
                    <xdr:col>7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6</xdr:col>
                    <xdr:colOff>514350</xdr:colOff>
                    <xdr:row>28</xdr:row>
                    <xdr:rowOff>466725</xdr:rowOff>
                  </from>
                  <to>
                    <xdr:col>7</xdr:col>
                    <xdr:colOff>171450</xdr:colOff>
                    <xdr:row>28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6</xdr:col>
                    <xdr:colOff>514350</xdr:colOff>
                    <xdr:row>29</xdr:row>
                    <xdr:rowOff>361950</xdr:rowOff>
                  </from>
                  <to>
                    <xdr:col>7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6</xdr:col>
                    <xdr:colOff>514350</xdr:colOff>
                    <xdr:row>32</xdr:row>
                    <xdr:rowOff>647700</xdr:rowOff>
                  </from>
                  <to>
                    <xdr:col>7</xdr:col>
                    <xdr:colOff>171450</xdr:colOff>
                    <xdr:row>32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6</xdr:col>
                    <xdr:colOff>504825</xdr:colOff>
                    <xdr:row>33</xdr:row>
                    <xdr:rowOff>523875</xdr:rowOff>
                  </from>
                  <to>
                    <xdr:col>7</xdr:col>
                    <xdr:colOff>161925</xdr:colOff>
                    <xdr:row>33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6</xdr:col>
                    <xdr:colOff>504825</xdr:colOff>
                    <xdr:row>34</xdr:row>
                    <xdr:rowOff>390525</xdr:rowOff>
                  </from>
                  <to>
                    <xdr:col>7</xdr:col>
                    <xdr:colOff>161925</xdr:colOff>
                    <xdr:row>34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1</xdr:col>
                    <xdr:colOff>533400</xdr:colOff>
                    <xdr:row>30</xdr:row>
                    <xdr:rowOff>342900</xdr:rowOff>
                  </from>
                  <to>
                    <xdr:col>2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4</xdr:col>
                    <xdr:colOff>600075</xdr:colOff>
                    <xdr:row>30</xdr:row>
                    <xdr:rowOff>342900</xdr:rowOff>
                  </from>
                  <to>
                    <xdr:col>5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6</xdr:col>
                    <xdr:colOff>514350</xdr:colOff>
                    <xdr:row>30</xdr:row>
                    <xdr:rowOff>342900</xdr:rowOff>
                  </from>
                  <to>
                    <xdr:col>7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1</xdr:col>
                    <xdr:colOff>533400</xdr:colOff>
                    <xdr:row>31</xdr:row>
                    <xdr:rowOff>361950</xdr:rowOff>
                  </from>
                  <to>
                    <xdr:col>2</xdr:col>
                    <xdr:colOff>161925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4</xdr:col>
                    <xdr:colOff>600075</xdr:colOff>
                    <xdr:row>31</xdr:row>
                    <xdr:rowOff>361950</xdr:rowOff>
                  </from>
                  <to>
                    <xdr:col>5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>
                <anchor moveWithCells="1">
                  <from>
                    <xdr:col>6</xdr:col>
                    <xdr:colOff>514350</xdr:colOff>
                    <xdr:row>31</xdr:row>
                    <xdr:rowOff>361950</xdr:rowOff>
                  </from>
                  <to>
                    <xdr:col>7</xdr:col>
                    <xdr:colOff>171450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1</xdr:col>
                    <xdr:colOff>533400</xdr:colOff>
                    <xdr:row>27</xdr:row>
                    <xdr:rowOff>390525</xdr:rowOff>
                  </from>
                  <to>
                    <xdr:col>2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4</xdr:col>
                    <xdr:colOff>600075</xdr:colOff>
                    <xdr:row>27</xdr:row>
                    <xdr:rowOff>381000</xdr:rowOff>
                  </from>
                  <to>
                    <xdr:col>5</xdr:col>
                    <xdr:colOff>38100</xdr:colOff>
                    <xdr:row>27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0" name="Check Box 36">
              <controlPr defaultSize="0" autoFill="0" autoLine="0" autoPict="0">
                <anchor moveWithCells="1">
                  <from>
                    <xdr:col>6</xdr:col>
                    <xdr:colOff>514350</xdr:colOff>
                    <xdr:row>27</xdr:row>
                    <xdr:rowOff>390525</xdr:rowOff>
                  </from>
                  <to>
                    <xdr:col>7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Assessment productl</vt:lpstr>
      <vt:lpstr>Assessment process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Matrix zur Beurteilung Serienreife für Produkt und Prozess</dc:title>
  <dc:subject>VDA Band 2 PPF-Verfahren</dc:subject>
  <dc:creator>VDA-QMC</dc:creator>
  <cp:lastModifiedBy>Karl-Heinz Schwarz</cp:lastModifiedBy>
  <cp:lastPrinted>2013-03-12T12:25:49Z</cp:lastPrinted>
  <dcterms:created xsi:type="dcterms:W3CDTF">2007-06-06T07:21:52Z</dcterms:created>
  <dcterms:modified xsi:type="dcterms:W3CDTF">2020-11-25T06:37:42Z</dcterms:modified>
</cp:coreProperties>
</file>